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ro25411.sharepoint.com/sites/WirtekASAdministration2-FirstNorth/Documente partajate/First North/Investor Relations/"/>
    </mc:Choice>
  </mc:AlternateContent>
  <xr:revisionPtr revIDLastSave="3" documentId="8_{75EC2CFA-A3BF-4D5A-A3F0-4CD26AE4AA47}" xr6:coauthVersionLast="47" xr6:coauthVersionMax="47" xr10:uidLastSave="{82DA03E5-B625-F44F-A4F9-196382D56CFB}"/>
  <bookViews>
    <workbookView xWindow="18120" yWindow="12560" windowWidth="17160" windowHeight="1516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1" i="1"/>
  <c r="D19" i="1"/>
  <c r="D20" i="1"/>
  <c r="D22" i="1"/>
  <c r="D23" i="1"/>
  <c r="D24" i="1"/>
  <c r="D25" i="1"/>
  <c r="D26" i="1"/>
  <c r="D27" i="1"/>
  <c r="D28" i="1"/>
  <c r="D29" i="1"/>
  <c r="D30" i="1"/>
  <c r="D18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<sst xmlns="http://schemas.openxmlformats.org/spreadsheetml/2006/main" count="27" uniqueCount="24">
  <si>
    <t>Wirtek A/S</t>
  </si>
  <si>
    <t>Annual financial data for the period 2013 - 2022</t>
  </si>
  <si>
    <t>Revenue (TDKK)</t>
  </si>
  <si>
    <t>EBITDA (DKK)</t>
  </si>
  <si>
    <t>EBITDA-margin</t>
  </si>
  <si>
    <t>EBT (DKK)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</si>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</sst>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31"/>
  <sheetViews>
    <sheetView tabSelected="1" topLeftCell="A7" workbookViewId="0">
      <selection activeCell="C31" sqref="C31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1</v>
      </c>
    </row>
    <row r="4" spans="1:8" x14ac:dyDescent="0.2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4" si="0">C6/B6</f>
        <v>4.8627925746569815E-2</v>
      </c>
      <c r="E6" s="2">
        <v>656</v>
      </c>
      <c r="F6" s="3">
        <f t="shared" ref="F6:F14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6" spans="1:8" x14ac:dyDescent="0.2">
      <c r="A16" s="5" t="s">
        <v>9</v>
      </c>
    </row>
    <row r="17" spans="1:4" x14ac:dyDescent="0.2">
      <c r="B17" s="1" t="s">
        <v>2</v>
      </c>
      <c r="C17" s="1" t="s">
        <v>3</v>
      </c>
      <c r="D17" s="1" t="s">
        <v>4</v>
      </c>
    </row>
    <row r="18" spans="1:4" x14ac:dyDescent="0.2">
      <c r="A18" s="1" t="s">
        <v>10</v>
      </c>
      <c r="B18" s="2">
        <v>6992</v>
      </c>
      <c r="C18" s="2">
        <v>861</v>
      </c>
      <c r="D18" s="3">
        <f>C18/B18</f>
        <v>0.12314073226544622</v>
      </c>
    </row>
    <row r="19" spans="1:4" x14ac:dyDescent="0.2">
      <c r="A19" s="1" t="s">
        <v>11</v>
      </c>
      <c r="B19" s="2">
        <v>6663</v>
      </c>
      <c r="C19" s="2">
        <v>793</v>
      </c>
      <c r="D19" s="3">
        <f t="shared" ref="D19:D31" si="2">C19/B19</f>
        <v>0.11901545850217619</v>
      </c>
    </row>
    <row r="20" spans="1:4" x14ac:dyDescent="0.2">
      <c r="A20" s="1" t="s">
        <v>12</v>
      </c>
      <c r="B20" s="2">
        <v>6921</v>
      </c>
      <c r="C20" s="2">
        <v>787</v>
      </c>
      <c r="D20" s="3">
        <f t="shared" si="2"/>
        <v>0.11371189134518134</v>
      </c>
    </row>
    <row r="21" spans="1:4" x14ac:dyDescent="0.2">
      <c r="A21" s="1" t="s">
        <v>13</v>
      </c>
      <c r="B21" s="2">
        <v>7050</v>
      </c>
      <c r="C21" s="2">
        <v>782</v>
      </c>
      <c r="D21" s="3">
        <f t="shared" si="2"/>
        <v>0.11092198581560284</v>
      </c>
    </row>
    <row r="22" spans="1:4" x14ac:dyDescent="0.2">
      <c r="A22" s="1" t="s">
        <v>14</v>
      </c>
      <c r="B22" s="2">
        <v>7747</v>
      </c>
      <c r="C22" s="2">
        <v>1478</v>
      </c>
      <c r="D22" s="3">
        <f t="shared" si="2"/>
        <v>0.19078352910804183</v>
      </c>
    </row>
    <row r="23" spans="1:4" x14ac:dyDescent="0.2">
      <c r="A23" s="1" t="s">
        <v>15</v>
      </c>
      <c r="B23" s="2">
        <v>9699</v>
      </c>
      <c r="C23" s="2">
        <v>594</v>
      </c>
      <c r="D23" s="3">
        <f t="shared" si="2"/>
        <v>6.1243427157438912E-2</v>
      </c>
    </row>
    <row r="24" spans="1:4" x14ac:dyDescent="0.2">
      <c r="A24" s="1" t="s">
        <v>16</v>
      </c>
      <c r="B24" s="2">
        <v>13568</v>
      </c>
      <c r="C24" s="2">
        <v>1987</v>
      </c>
      <c r="D24" s="3">
        <f t="shared" si="2"/>
        <v>0.14644752358490565</v>
      </c>
    </row>
    <row r="25" spans="1:4" x14ac:dyDescent="0.2">
      <c r="A25" s="1" t="s">
        <v>17</v>
      </c>
      <c r="B25" s="2">
        <v>14358</v>
      </c>
      <c r="C25" s="2">
        <v>2183</v>
      </c>
      <c r="D25" s="3">
        <f t="shared" si="2"/>
        <v>0.15204067418860565</v>
      </c>
    </row>
    <row r="26" spans="1:4" x14ac:dyDescent="0.2">
      <c r="A26" s="1" t="s">
        <v>18</v>
      </c>
      <c r="B26" s="2">
        <v>16341</v>
      </c>
      <c r="C26" s="2">
        <v>2598</v>
      </c>
      <c r="D26" s="3">
        <f t="shared" si="2"/>
        <v>0.15898659812740959</v>
      </c>
    </row>
    <row r="27" spans="1:4" x14ac:dyDescent="0.2">
      <c r="A27" s="1" t="s">
        <v>19</v>
      </c>
      <c r="B27" s="2">
        <v>15447</v>
      </c>
      <c r="C27" s="2">
        <v>1724</v>
      </c>
      <c r="D27" s="3">
        <f t="shared" si="2"/>
        <v>0.11160743186379232</v>
      </c>
    </row>
    <row r="28" spans="1:4" x14ac:dyDescent="0.2">
      <c r="A28" s="1" t="s">
        <v>20</v>
      </c>
      <c r="B28" s="2">
        <v>16502</v>
      </c>
      <c r="C28" s="2">
        <v>2027</v>
      </c>
      <c r="D28" s="3">
        <f t="shared" si="2"/>
        <v>0.12283359592776633</v>
      </c>
    </row>
    <row r="29" spans="1:4" x14ac:dyDescent="0.2">
      <c r="A29" s="1" t="s">
        <v>21</v>
      </c>
      <c r="B29" s="2">
        <v>17426</v>
      </c>
      <c r="C29" s="2">
        <v>1167</v>
      </c>
      <c r="D29" s="3">
        <f t="shared" si="2"/>
        <v>6.6968897050384488E-2</v>
      </c>
    </row>
    <row r="30" spans="1:4" x14ac:dyDescent="0.2">
      <c r="A30" s="1" t="s">
        <v>22</v>
      </c>
      <c r="B30" s="2">
        <v>18137</v>
      </c>
      <c r="C30" s="2">
        <v>1810</v>
      </c>
      <c r="D30" s="3">
        <f t="shared" si="2"/>
        <v>9.9795997132932676E-2</v>
      </c>
    </row>
    <row r="31" spans="1:4" x14ac:dyDescent="0.2">
      <c r="A31" s="1" t="s">
        <v>23</v>
      </c>
      <c r="B31" s="2">
        <v>17299</v>
      </c>
      <c r="C31" s="2">
        <v>1819</v>
      </c>
      <c r="D31" s="3">
        <f t="shared" si="2"/>
        <v>0.10515058673911787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A1BC5BD3FA074CAA1B8143AC73598F" ma:contentTypeVersion="13" ma:contentTypeDescription="Creați un document nou." ma:contentTypeScope="" ma:versionID="659427c4c043b999cd834252cb28dc54">
  <xsd:schema xmlns:xsd="http://www.w3.org/2001/XMLSchema" xmlns:xs="http://www.w3.org/2001/XMLSchema" xmlns:p="http://schemas.microsoft.com/office/2006/metadata/properties" xmlns:ns2="84b981c1-2450-48c2-acbc-5fd5c2232019" xmlns:ns3="8e275c46-0de2-4d1f-a944-ceab613d0d3b" targetNamespace="http://schemas.microsoft.com/office/2006/metadata/properties" ma:root="true" ma:fieldsID="9e622f5ff16e09595ed3169f86df3c4a" ns2:_="" ns3:_="">
    <xsd:import namespace="84b981c1-2450-48c2-acbc-5fd5c2232019"/>
    <xsd:import namespace="8e275c46-0de2-4d1f-a944-ceab613d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81c1-2450-48c2-acbc-5fd5c2232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chete imagine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c46-0de2-4d1f-a944-ceab613d0d3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e3f5-0be7-45fd-ac99-96a2cb3d0426}" ma:internalName="TaxCatchAll" ma:showField="CatchAllData" ma:web="8e275c46-0de2-4d1f-a944-ceab613d0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6E63D-4B77-4929-8BB5-0D4B0E9C0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981c1-2450-48c2-acbc-5fd5c2232019"/>
    <ds:schemaRef ds:uri="8e275c46-0de2-4d1f-a944-ceab613d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2023-08-09T07:56:29Z</dcterms:modified>
  <cp:category/>
  <cp:contentStatus/>
</cp:coreProperties>
</file>